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9D4C047-F0F7-49F0-BDED-75C4195E38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66" i="1" l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I66" i="1"/>
  <c r="J66" i="1"/>
  <c r="H66" i="1"/>
  <c r="G66" i="1"/>
  <c r="M66" i="1" l="1"/>
</calcChain>
</file>

<file path=xl/sharedStrings.xml><?xml version="1.0" encoding="utf-8"?>
<sst xmlns="http://schemas.openxmlformats.org/spreadsheetml/2006/main" count="114" uniqueCount="81">
  <si>
    <t>#</t>
  </si>
  <si>
    <t>First Name</t>
  </si>
  <si>
    <t xml:space="preserve">Surname </t>
  </si>
  <si>
    <t>Sharing Equipment/Comments</t>
  </si>
  <si>
    <t>Thompson</t>
  </si>
  <si>
    <t>$</t>
  </si>
  <si>
    <t xml:space="preserve"> </t>
  </si>
  <si>
    <t>Rob</t>
  </si>
  <si>
    <t>Peter</t>
  </si>
  <si>
    <t>2026 CF National 4 gun-03 to 06/04/2026</t>
  </si>
  <si>
    <t>EXP</t>
  </si>
  <si>
    <t>SPTR</t>
  </si>
  <si>
    <t>LIGHT</t>
  </si>
  <si>
    <t>Heavy</t>
  </si>
  <si>
    <t>Mark</t>
  </si>
  <si>
    <t>Tallar</t>
  </si>
  <si>
    <t>Left</t>
  </si>
  <si>
    <t>Y</t>
  </si>
  <si>
    <t>Tallar,Thompson,Evans,Parsons x2,Nichols,Northey,Walters</t>
  </si>
  <si>
    <t>Sonia</t>
  </si>
  <si>
    <t>Frost</t>
  </si>
  <si>
    <t>Gibson</t>
  </si>
  <si>
    <t>Swag</t>
  </si>
  <si>
    <t>Russell</t>
  </si>
  <si>
    <t>Sullivan</t>
  </si>
  <si>
    <t>Mitchell</t>
  </si>
  <si>
    <t>See Mark -----above</t>
  </si>
  <si>
    <t>Hamilton</t>
  </si>
  <si>
    <t>John</t>
  </si>
  <si>
    <t>Babic</t>
  </si>
  <si>
    <t>Sullivan    also front rest with Sully</t>
  </si>
  <si>
    <t>Caravan</t>
  </si>
  <si>
    <t>Michael</t>
  </si>
  <si>
    <t>Duncan</t>
  </si>
  <si>
    <t>Ken</t>
  </si>
  <si>
    <t>Epplestone</t>
  </si>
  <si>
    <t>Eppo</t>
  </si>
  <si>
    <t>Marshall</t>
  </si>
  <si>
    <t>Josh</t>
  </si>
  <si>
    <t>David</t>
  </si>
  <si>
    <t>Hansell</t>
  </si>
  <si>
    <t>Parsons ???    See Tallar</t>
  </si>
  <si>
    <t>Ling</t>
  </si>
  <si>
    <t xml:space="preserve">Darren </t>
  </si>
  <si>
    <t>Parsons</t>
  </si>
  <si>
    <t>Ean</t>
  </si>
  <si>
    <t>Tom</t>
  </si>
  <si>
    <t>Buvac</t>
  </si>
  <si>
    <t>Morrell</t>
  </si>
  <si>
    <t>Keith</t>
  </si>
  <si>
    <t>Sewell</t>
  </si>
  <si>
    <t>See Mark -----above   or Sullivan</t>
  </si>
  <si>
    <t>See Mark -----above    or Sullivan</t>
  </si>
  <si>
    <t xml:space="preserve">Gary </t>
  </si>
  <si>
    <t>Mantiet</t>
  </si>
  <si>
    <t>Trevor</t>
  </si>
  <si>
    <t>Pearson</t>
  </si>
  <si>
    <t>Welsh</t>
  </si>
  <si>
    <t>Fraser</t>
  </si>
  <si>
    <t xml:space="preserve">Dave </t>
  </si>
  <si>
    <t>Couzens</t>
  </si>
  <si>
    <t>Keiran</t>
  </si>
  <si>
    <t>Grabham</t>
  </si>
  <si>
    <t>Hunt</t>
  </si>
  <si>
    <t>Coffs shooters</t>
  </si>
  <si>
    <t>William</t>
  </si>
  <si>
    <t>Greer</t>
  </si>
  <si>
    <t>has  20 Flags for  Left Handed rotation</t>
  </si>
  <si>
    <t>Gnech</t>
  </si>
  <si>
    <t>Barry</t>
  </si>
  <si>
    <t>Nichols</t>
  </si>
  <si>
    <t>Tim</t>
  </si>
  <si>
    <t>Wannan</t>
  </si>
  <si>
    <t>Milan</t>
  </si>
  <si>
    <t>Jason</t>
  </si>
  <si>
    <t>Edwards</t>
  </si>
  <si>
    <t xml:space="preserve">Rodney </t>
  </si>
  <si>
    <t>Richardson</t>
  </si>
  <si>
    <t>Camping</t>
  </si>
  <si>
    <t xml:space="preserve">            Nom Fee</t>
  </si>
  <si>
    <t>Follow Ean Parsons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</si>
</sst>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7" xfId="0" applyFont="1" applyBorder="1"/>
    <xf numFmtId="0" fontId="3" fillId="0" borderId="12" xfId="0" applyFont="1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0" xfId="0" applyNumberFormat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/>
    <xf numFmtId="14" fontId="0" fillId="0" borderId="0" xfId="0" applyNumberFormat="1" applyAlignment="1">
      <alignment horizontal="left"/>
    </xf>
    <xf numFmtId="14" fontId="0" fillId="0" borderId="18" xfId="0" applyNumberFormat="1" applyBorder="1"/>
    <xf numFmtId="0" fontId="0" fillId="0" borderId="18" xfId="0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workbookViewId="0">
      <pane ySplit="2" topLeftCell="A3" activePane="bottomLeft" state="frozen"/>
      <selection pane="bottomLeft" activeCell="B32" sqref="B32"/>
    </sheetView>
  </sheetViews>
  <sheetFormatPr defaultRowHeight="15" x14ac:dyDescent="0.25"/>
  <cols>
    <col min="1" max="1" width="4.140625" customWidth="1"/>
    <col min="2" max="2" width="8.7109375" customWidth="1"/>
    <col min="3" max="4" width="14.7109375" customWidth="1"/>
    <col min="5" max="5" width="6.7109375" customWidth="1"/>
    <col min="6" max="6" width="3.7109375" customWidth="1"/>
    <col min="7" max="10" width="5.7109375" customWidth="1"/>
    <col min="11" max="11" width="75.7109375" customWidth="1"/>
    <col min="12" max="12" width="14.7109375" customWidth="1"/>
    <col min="13" max="13" width="20.7109375" customWidth="1"/>
    <col min="14" max="14" width="10.7109375" bestFit="1" customWidth="1"/>
  </cols>
  <sheetData>
    <row r="1" spans="1:14" ht="19.5" thickBot="1" x14ac:dyDescent="0.35">
      <c r="A1" s="13"/>
      <c r="B1" s="13"/>
      <c r="K1" s="13" t="s">
        <v>9</v>
      </c>
      <c r="M1" s="48" t="s">
        <v>79</v>
      </c>
    </row>
    <row r="2" spans="1:14" ht="16.5" thickBot="1" x14ac:dyDescent="0.3">
      <c r="A2" s="3" t="s">
        <v>0</v>
      </c>
      <c r="B2" s="1"/>
      <c r="C2" s="4" t="s">
        <v>1</v>
      </c>
      <c r="D2" s="2" t="s">
        <v>2</v>
      </c>
      <c r="E2" s="4"/>
      <c r="F2" s="11" t="s">
        <v>16</v>
      </c>
      <c r="G2" s="4" t="s">
        <v>10</v>
      </c>
      <c r="H2" s="11" t="s">
        <v>11</v>
      </c>
      <c r="I2" s="12" t="s">
        <v>12</v>
      </c>
      <c r="J2" s="2" t="s">
        <v>13</v>
      </c>
      <c r="K2" s="1" t="s">
        <v>3</v>
      </c>
      <c r="L2" s="1" t="s">
        <v>78</v>
      </c>
      <c r="M2" s="2" t="s">
        <v>5</v>
      </c>
    </row>
    <row r="3" spans="1:14" ht="15.75" x14ac:dyDescent="0.25">
      <c r="A3" s="33">
        <v>1</v>
      </c>
      <c r="B3" s="33">
        <v>2182</v>
      </c>
      <c r="C3" s="21" t="s">
        <v>14</v>
      </c>
      <c r="D3" s="22" t="s">
        <v>15</v>
      </c>
      <c r="E3" s="23"/>
      <c r="F3" s="24" t="s">
        <v>17</v>
      </c>
      <c r="G3" s="23">
        <v>1</v>
      </c>
      <c r="H3" s="36">
        <v>1</v>
      </c>
      <c r="I3" s="26">
        <v>1</v>
      </c>
      <c r="J3" s="25">
        <v>1</v>
      </c>
      <c r="K3" s="27" t="s">
        <v>18</v>
      </c>
      <c r="L3" s="30"/>
      <c r="M3" s="25">
        <f>SUM(G3:J3)*65</f>
        <v>260</v>
      </c>
      <c r="N3" s="38"/>
    </row>
    <row r="4" spans="1:14" ht="15.75" x14ac:dyDescent="0.25">
      <c r="A4" s="34">
        <v>1</v>
      </c>
      <c r="B4" s="34">
        <v>2302</v>
      </c>
      <c r="C4" s="14" t="s">
        <v>19</v>
      </c>
      <c r="D4" s="15" t="s">
        <v>20</v>
      </c>
      <c r="E4" s="16"/>
      <c r="F4" s="17"/>
      <c r="G4" s="16"/>
      <c r="H4" s="19"/>
      <c r="I4" s="17">
        <v>1</v>
      </c>
      <c r="J4" s="18">
        <v>1</v>
      </c>
      <c r="K4" s="29" t="s">
        <v>21</v>
      </c>
      <c r="L4" s="32" t="s">
        <v>22</v>
      </c>
      <c r="M4" s="25">
        <f>SUM(G4:J4)*65</f>
        <v>130</v>
      </c>
      <c r="N4" s="38"/>
    </row>
    <row r="5" spans="1:14" ht="15.75" x14ac:dyDescent="0.25">
      <c r="A5" s="34">
        <v>1</v>
      </c>
      <c r="B5" s="34">
        <v>4271</v>
      </c>
      <c r="C5" s="14" t="s">
        <v>23</v>
      </c>
      <c r="D5" s="15" t="s">
        <v>21</v>
      </c>
      <c r="E5" s="16"/>
      <c r="F5" s="17"/>
      <c r="G5" s="16"/>
      <c r="H5" s="19"/>
      <c r="I5" s="17">
        <v>1</v>
      </c>
      <c r="J5" s="18">
        <v>1</v>
      </c>
      <c r="K5" s="29" t="s">
        <v>24</v>
      </c>
      <c r="L5" s="32" t="s">
        <v>22</v>
      </c>
      <c r="M5" s="25">
        <f>SUM(G5:J5)*65</f>
        <v>130</v>
      </c>
      <c r="N5" s="38"/>
    </row>
    <row r="6" spans="1:14" ht="15.75" x14ac:dyDescent="0.25">
      <c r="A6" s="34">
        <v>1</v>
      </c>
      <c r="B6" s="34">
        <v>39</v>
      </c>
      <c r="C6" s="14" t="s">
        <v>25</v>
      </c>
      <c r="D6" s="15" t="s">
        <v>15</v>
      </c>
      <c r="E6" s="16"/>
      <c r="F6" s="17"/>
      <c r="G6" s="16">
        <v>1</v>
      </c>
      <c r="H6" s="17">
        <v>1</v>
      </c>
      <c r="I6" s="37">
        <v>1</v>
      </c>
      <c r="J6" s="18">
        <v>1</v>
      </c>
      <c r="K6" s="27" t="s">
        <v>26</v>
      </c>
      <c r="L6" s="30"/>
      <c r="M6" s="25">
        <f>SUM(G6:J6)*65</f>
        <v>260</v>
      </c>
    </row>
    <row r="7" spans="1:14" ht="15.75" x14ac:dyDescent="0.25">
      <c r="A7" s="34">
        <v>1</v>
      </c>
      <c r="B7" s="20">
        <v>2067</v>
      </c>
      <c r="C7" s="21" t="s">
        <v>7</v>
      </c>
      <c r="D7" s="22" t="s">
        <v>27</v>
      </c>
      <c r="E7" s="23"/>
      <c r="F7" s="24" t="s">
        <v>17</v>
      </c>
      <c r="G7" s="23"/>
      <c r="H7" s="36"/>
      <c r="I7" s="24">
        <v>1</v>
      </c>
      <c r="J7" s="25">
        <v>1</v>
      </c>
      <c r="K7" s="29" t="s">
        <v>26</v>
      </c>
      <c r="L7" s="32"/>
      <c r="M7" s="25">
        <f>SUM(G7:J7)*65</f>
        <v>130</v>
      </c>
      <c r="N7" s="45"/>
    </row>
    <row r="8" spans="1:14" ht="15.75" x14ac:dyDescent="0.25">
      <c r="A8" s="35">
        <v>1</v>
      </c>
      <c r="B8" s="35">
        <v>35</v>
      </c>
      <c r="C8" s="39" t="s">
        <v>28</v>
      </c>
      <c r="D8" s="40" t="s">
        <v>29</v>
      </c>
      <c r="E8" s="41"/>
      <c r="F8" s="42" t="s">
        <v>17</v>
      </c>
      <c r="G8" s="41">
        <v>1</v>
      </c>
      <c r="H8" s="17">
        <v>1</v>
      </c>
      <c r="I8" s="37">
        <v>1</v>
      </c>
      <c r="J8" s="18">
        <v>1</v>
      </c>
      <c r="K8" s="43" t="s">
        <v>30</v>
      </c>
      <c r="L8" s="44" t="s">
        <v>31</v>
      </c>
      <c r="M8" s="25">
        <f>SUM(G8:J8)*65</f>
        <v>260</v>
      </c>
    </row>
    <row r="9" spans="1:14" ht="15.75" x14ac:dyDescent="0.25">
      <c r="A9" s="34">
        <v>1</v>
      </c>
      <c r="B9" s="34">
        <v>41</v>
      </c>
      <c r="C9" s="14" t="s">
        <v>32</v>
      </c>
      <c r="D9" s="15" t="s">
        <v>4</v>
      </c>
      <c r="E9" s="16"/>
      <c r="F9" s="17" t="s">
        <v>17</v>
      </c>
      <c r="G9" s="16">
        <v>1</v>
      </c>
      <c r="H9" s="19">
        <v>1</v>
      </c>
      <c r="I9" s="17">
        <v>1</v>
      </c>
      <c r="J9" s="18">
        <v>1</v>
      </c>
      <c r="K9" s="27" t="s">
        <v>26</v>
      </c>
      <c r="L9" s="32"/>
      <c r="M9" s="25">
        <f>SUM(G9:J9)*65</f>
        <v>260</v>
      </c>
    </row>
    <row r="10" spans="1:14" ht="15.75" x14ac:dyDescent="0.25">
      <c r="A10" s="35">
        <v>1</v>
      </c>
      <c r="B10" s="35">
        <v>2041</v>
      </c>
      <c r="C10" s="14" t="s">
        <v>8</v>
      </c>
      <c r="D10" s="15" t="s">
        <v>33</v>
      </c>
      <c r="E10" s="16"/>
      <c r="F10" s="17"/>
      <c r="G10" s="16"/>
      <c r="H10" s="19"/>
      <c r="I10" s="17">
        <v>1</v>
      </c>
      <c r="J10" s="18">
        <v>1</v>
      </c>
      <c r="K10" s="27" t="s">
        <v>36</v>
      </c>
      <c r="L10" s="30" t="s">
        <v>22</v>
      </c>
      <c r="M10" s="25">
        <f>SUM(G10:J10)*65</f>
        <v>130</v>
      </c>
    </row>
    <row r="11" spans="1:14" ht="15.75" x14ac:dyDescent="0.25">
      <c r="A11" s="34">
        <v>1</v>
      </c>
      <c r="B11" s="34">
        <v>2074</v>
      </c>
      <c r="C11" s="14" t="s">
        <v>34</v>
      </c>
      <c r="D11" s="15" t="s">
        <v>35</v>
      </c>
      <c r="E11" s="16"/>
      <c r="F11" s="17" t="s">
        <v>17</v>
      </c>
      <c r="G11" s="16"/>
      <c r="H11" s="19"/>
      <c r="I11" s="17">
        <v>1</v>
      </c>
      <c r="J11" s="18">
        <v>1</v>
      </c>
      <c r="K11" s="27" t="s">
        <v>33</v>
      </c>
      <c r="L11" s="30" t="s">
        <v>22</v>
      </c>
      <c r="M11" s="25">
        <f>SUM(G11:J11)*65</f>
        <v>130</v>
      </c>
      <c r="N11" s="38"/>
    </row>
    <row r="12" spans="1:14" ht="15.75" x14ac:dyDescent="0.25">
      <c r="A12" s="35">
        <v>1</v>
      </c>
      <c r="B12" s="35">
        <v>4585</v>
      </c>
      <c r="C12" s="39" t="s">
        <v>38</v>
      </c>
      <c r="D12" s="40" t="s">
        <v>23</v>
      </c>
      <c r="E12" s="41"/>
      <c r="F12" s="42"/>
      <c r="G12" s="41">
        <v>1</v>
      </c>
      <c r="H12" s="17">
        <v>1</v>
      </c>
      <c r="I12" s="37">
        <v>1</v>
      </c>
      <c r="J12" s="18">
        <v>1</v>
      </c>
      <c r="K12" s="28" t="s">
        <v>37</v>
      </c>
      <c r="L12" s="31"/>
      <c r="M12" s="25">
        <f>SUM(G12:J12)*65</f>
        <v>260</v>
      </c>
    </row>
    <row r="13" spans="1:14" ht="15.75" x14ac:dyDescent="0.25">
      <c r="A13" s="35">
        <v>1</v>
      </c>
      <c r="B13" s="35">
        <v>2497</v>
      </c>
      <c r="C13" s="39" t="s">
        <v>39</v>
      </c>
      <c r="D13" s="40" t="s">
        <v>40</v>
      </c>
      <c r="E13" s="41"/>
      <c r="F13" s="42"/>
      <c r="G13" s="41"/>
      <c r="H13" s="17">
        <v>1</v>
      </c>
      <c r="I13" s="37">
        <v>1</v>
      </c>
      <c r="J13" s="18">
        <v>1</v>
      </c>
      <c r="K13" s="28" t="s">
        <v>41</v>
      </c>
      <c r="L13" s="31"/>
      <c r="M13" s="25">
        <f>SUM(G13:J13)*65</f>
        <v>195</v>
      </c>
      <c r="N13" s="38"/>
    </row>
    <row r="14" spans="1:14" ht="15.75" x14ac:dyDescent="0.25">
      <c r="A14" s="34">
        <v>1</v>
      </c>
      <c r="B14" s="34">
        <v>2493</v>
      </c>
      <c r="C14" s="14" t="s">
        <v>32</v>
      </c>
      <c r="D14" s="15" t="s">
        <v>42</v>
      </c>
      <c r="E14" s="16"/>
      <c r="F14" s="17"/>
      <c r="G14" s="16"/>
      <c r="H14" s="19"/>
      <c r="I14" s="17">
        <v>1</v>
      </c>
      <c r="J14" s="18">
        <v>1</v>
      </c>
      <c r="K14" s="29"/>
      <c r="L14" s="32" t="s">
        <v>31</v>
      </c>
      <c r="M14" s="25">
        <f>SUM(G14:J14)*65</f>
        <v>130</v>
      </c>
      <c r="N14" s="38"/>
    </row>
    <row r="15" spans="1:14" ht="15.75" x14ac:dyDescent="0.25">
      <c r="A15" s="34">
        <v>1</v>
      </c>
      <c r="B15" s="34">
        <v>38</v>
      </c>
      <c r="C15" s="14" t="s">
        <v>43</v>
      </c>
      <c r="D15" s="15" t="s">
        <v>44</v>
      </c>
      <c r="E15" s="16"/>
      <c r="F15" s="17"/>
      <c r="G15" s="16">
        <v>1</v>
      </c>
      <c r="H15" s="19">
        <v>1</v>
      </c>
      <c r="I15" s="17">
        <v>1</v>
      </c>
      <c r="J15" s="18">
        <v>1</v>
      </c>
      <c r="K15" s="27" t="s">
        <v>51</v>
      </c>
      <c r="L15" s="32"/>
      <c r="M15" s="25">
        <f>SUM(G15:J15)*65</f>
        <v>260</v>
      </c>
      <c r="N15" s="38"/>
    </row>
    <row r="16" spans="1:14" ht="15.75" x14ac:dyDescent="0.25">
      <c r="A16" s="34">
        <v>1</v>
      </c>
      <c r="B16" s="34">
        <v>40</v>
      </c>
      <c r="C16" s="21" t="s">
        <v>45</v>
      </c>
      <c r="D16" s="22" t="s">
        <v>44</v>
      </c>
      <c r="E16" s="23"/>
      <c r="F16" s="24"/>
      <c r="G16" s="23">
        <v>1</v>
      </c>
      <c r="H16" s="36">
        <v>1</v>
      </c>
      <c r="I16" s="24">
        <v>1</v>
      </c>
      <c r="J16" s="25">
        <v>1</v>
      </c>
      <c r="K16" s="27" t="s">
        <v>52</v>
      </c>
      <c r="L16" s="32"/>
      <c r="M16" s="25">
        <f>SUM(G16:J16)*65</f>
        <v>260</v>
      </c>
      <c r="N16" s="38"/>
    </row>
    <row r="17" spans="1:14" ht="15.75" x14ac:dyDescent="0.25">
      <c r="A17" s="34">
        <v>1</v>
      </c>
      <c r="B17" s="20">
        <v>5070</v>
      </c>
      <c r="C17" s="21" t="s">
        <v>46</v>
      </c>
      <c r="D17" s="22" t="s">
        <v>47</v>
      </c>
      <c r="E17" s="23"/>
      <c r="F17" s="24"/>
      <c r="G17" s="23"/>
      <c r="H17" s="36"/>
      <c r="I17" s="24">
        <v>1</v>
      </c>
      <c r="J17" s="25">
        <v>1</v>
      </c>
      <c r="K17" s="29" t="s">
        <v>48</v>
      </c>
      <c r="L17" s="32"/>
      <c r="M17" s="25">
        <f>SUM(G17:J17)*65</f>
        <v>130</v>
      </c>
      <c r="N17" s="38"/>
    </row>
    <row r="18" spans="1:14" ht="15.75" x14ac:dyDescent="0.25">
      <c r="A18" s="34">
        <v>1</v>
      </c>
      <c r="B18" s="34">
        <v>4064</v>
      </c>
      <c r="C18" s="14" t="s">
        <v>49</v>
      </c>
      <c r="D18" s="15" t="s">
        <v>50</v>
      </c>
      <c r="E18" s="16"/>
      <c r="F18" s="17"/>
      <c r="G18" s="16">
        <v>1</v>
      </c>
      <c r="H18" s="19">
        <v>1</v>
      </c>
      <c r="I18" s="17">
        <v>1</v>
      </c>
      <c r="J18" s="18">
        <v>1</v>
      </c>
      <c r="K18" s="29" t="s">
        <v>24</v>
      </c>
      <c r="L18" s="32"/>
      <c r="M18" s="25">
        <f>SUM(G18:J18)*65</f>
        <v>260</v>
      </c>
      <c r="N18" s="38"/>
    </row>
    <row r="19" spans="1:14" ht="15.75" x14ac:dyDescent="0.25">
      <c r="A19" s="34">
        <v>1</v>
      </c>
      <c r="B19" s="34">
        <v>4023</v>
      </c>
      <c r="C19" s="14" t="s">
        <v>53</v>
      </c>
      <c r="D19" s="15" t="s">
        <v>54</v>
      </c>
      <c r="E19" s="16"/>
      <c r="F19" s="17"/>
      <c r="G19" s="16">
        <v>1</v>
      </c>
      <c r="H19" s="19">
        <v>1</v>
      </c>
      <c r="I19" s="17">
        <v>1</v>
      </c>
      <c r="J19" s="18">
        <v>1</v>
      </c>
      <c r="K19" s="29"/>
      <c r="L19" s="32" t="s">
        <v>31</v>
      </c>
      <c r="M19" s="25">
        <f>SUM(G19:J19)*65</f>
        <v>260</v>
      </c>
    </row>
    <row r="20" spans="1:14" ht="15.75" x14ac:dyDescent="0.25">
      <c r="A20" s="34">
        <v>1</v>
      </c>
      <c r="B20" s="34">
        <v>6038</v>
      </c>
      <c r="C20" s="21" t="s">
        <v>55</v>
      </c>
      <c r="D20" s="22" t="s">
        <v>56</v>
      </c>
      <c r="E20" s="23"/>
      <c r="F20" s="24"/>
      <c r="G20" s="23">
        <v>1</v>
      </c>
      <c r="H20" s="36">
        <v>1</v>
      </c>
      <c r="I20" s="17">
        <v>1</v>
      </c>
      <c r="J20" s="18">
        <v>1</v>
      </c>
      <c r="K20" s="29"/>
      <c r="L20" s="32" t="s">
        <v>31</v>
      </c>
      <c r="M20" s="25">
        <f>SUM(G20:J20)*65</f>
        <v>260</v>
      </c>
    </row>
    <row r="21" spans="1:14" ht="15.75" x14ac:dyDescent="0.25">
      <c r="A21" s="34">
        <v>1</v>
      </c>
      <c r="B21" s="34">
        <v>2465</v>
      </c>
      <c r="C21" s="14" t="s">
        <v>14</v>
      </c>
      <c r="D21" s="15" t="s">
        <v>57</v>
      </c>
      <c r="E21" s="16"/>
      <c r="F21" s="17"/>
      <c r="G21" s="16">
        <v>1</v>
      </c>
      <c r="H21" s="19">
        <v>1</v>
      </c>
      <c r="I21" s="17">
        <v>1</v>
      </c>
      <c r="J21" s="18">
        <v>1</v>
      </c>
      <c r="K21" s="29" t="s">
        <v>58</v>
      </c>
      <c r="L21" s="32"/>
      <c r="M21" s="25">
        <f>SUM(G21:J21)*65</f>
        <v>260</v>
      </c>
    </row>
    <row r="22" spans="1:14" ht="15.75" x14ac:dyDescent="0.25">
      <c r="A22" s="34">
        <v>1</v>
      </c>
      <c r="B22" s="34">
        <v>6063</v>
      </c>
      <c r="C22" s="21" t="s">
        <v>59</v>
      </c>
      <c r="D22" s="22" t="s">
        <v>60</v>
      </c>
      <c r="E22" s="23"/>
      <c r="F22" s="24"/>
      <c r="G22" s="23">
        <v>1</v>
      </c>
      <c r="H22" s="36">
        <v>1</v>
      </c>
      <c r="I22" s="24">
        <v>1</v>
      </c>
      <c r="J22" s="25">
        <v>1</v>
      </c>
      <c r="K22" s="29"/>
      <c r="L22" s="32" t="s">
        <v>31</v>
      </c>
      <c r="M22" s="25">
        <f>SUM(G22:J22)*65</f>
        <v>260</v>
      </c>
      <c r="N22" s="38"/>
    </row>
    <row r="23" spans="1:14" ht="15.75" x14ac:dyDescent="0.25">
      <c r="A23" s="34">
        <v>1</v>
      </c>
      <c r="B23" s="20">
        <v>2454</v>
      </c>
      <c r="C23" s="21" t="s">
        <v>61</v>
      </c>
      <c r="D23" s="22" t="s">
        <v>62</v>
      </c>
      <c r="E23" s="23"/>
      <c r="F23" s="24"/>
      <c r="G23" s="23"/>
      <c r="H23" s="36">
        <v>1</v>
      </c>
      <c r="I23" s="24">
        <v>1</v>
      </c>
      <c r="J23" s="25">
        <v>1</v>
      </c>
      <c r="K23" s="27"/>
      <c r="L23" s="30"/>
      <c r="M23" s="25">
        <f>SUM(G23:J23)*65</f>
        <v>195</v>
      </c>
      <c r="N23" s="46"/>
    </row>
    <row r="24" spans="1:14" ht="15.75" x14ac:dyDescent="0.25">
      <c r="A24" s="34">
        <v>1</v>
      </c>
      <c r="B24" s="34">
        <v>2009</v>
      </c>
      <c r="C24" s="21" t="s">
        <v>53</v>
      </c>
      <c r="D24" s="22" t="s">
        <v>63</v>
      </c>
      <c r="E24" s="23"/>
      <c r="F24" s="24"/>
      <c r="G24" s="23"/>
      <c r="H24" s="36"/>
      <c r="I24" s="17">
        <v>1</v>
      </c>
      <c r="J24" s="18">
        <v>1</v>
      </c>
      <c r="K24" s="29" t="s">
        <v>64</v>
      </c>
      <c r="L24" s="32" t="s">
        <v>31</v>
      </c>
      <c r="M24" s="25">
        <f>SUM(G24:J24)*65</f>
        <v>130</v>
      </c>
      <c r="N24" s="47"/>
    </row>
    <row r="25" spans="1:14" ht="15.75" x14ac:dyDescent="0.25">
      <c r="A25" s="34">
        <v>1</v>
      </c>
      <c r="B25" s="34">
        <v>4182</v>
      </c>
      <c r="C25" s="14" t="s">
        <v>65</v>
      </c>
      <c r="D25" s="15" t="s">
        <v>66</v>
      </c>
      <c r="E25" s="16"/>
      <c r="F25" s="17" t="s">
        <v>17</v>
      </c>
      <c r="G25" s="16">
        <v>1</v>
      </c>
      <c r="H25" s="19">
        <v>1</v>
      </c>
      <c r="I25" s="17">
        <v>1</v>
      </c>
      <c r="J25" s="18">
        <v>1</v>
      </c>
      <c r="K25" s="27" t="s">
        <v>67</v>
      </c>
      <c r="L25" s="30"/>
      <c r="M25" s="25">
        <f>SUM(G25:J25)*65</f>
        <v>260</v>
      </c>
      <c r="N25" s="47"/>
    </row>
    <row r="26" spans="1:14" ht="15.75" x14ac:dyDescent="0.25">
      <c r="A26" s="34">
        <v>1</v>
      </c>
      <c r="B26" s="34">
        <v>4509</v>
      </c>
      <c r="C26" s="14" t="s">
        <v>28</v>
      </c>
      <c r="D26" s="15" t="s">
        <v>68</v>
      </c>
      <c r="E26" s="16"/>
      <c r="F26" s="17"/>
      <c r="G26" s="16">
        <v>1</v>
      </c>
      <c r="H26" s="19">
        <v>1</v>
      </c>
      <c r="I26" s="17">
        <v>1</v>
      </c>
      <c r="J26" s="18">
        <v>1</v>
      </c>
      <c r="K26" s="27"/>
      <c r="L26" s="30"/>
      <c r="M26" s="25">
        <f>SUM(G26:J26)*65</f>
        <v>260</v>
      </c>
      <c r="N26" s="46"/>
    </row>
    <row r="27" spans="1:14" ht="15.75" x14ac:dyDescent="0.25">
      <c r="A27" s="34">
        <v>1</v>
      </c>
      <c r="B27" s="20">
        <v>2213</v>
      </c>
      <c r="C27" s="21" t="s">
        <v>69</v>
      </c>
      <c r="D27" s="22" t="s">
        <v>70</v>
      </c>
      <c r="E27" s="23"/>
      <c r="F27" s="24"/>
      <c r="G27" s="23"/>
      <c r="H27" s="36">
        <v>1</v>
      </c>
      <c r="I27" s="24">
        <v>1</v>
      </c>
      <c r="J27" s="25">
        <v>1</v>
      </c>
      <c r="K27" s="29" t="s">
        <v>80</v>
      </c>
      <c r="L27" s="32"/>
      <c r="M27" s="25">
        <f>SUM(G27:J27)*65</f>
        <v>195</v>
      </c>
      <c r="N27" s="46"/>
    </row>
    <row r="28" spans="1:14" ht="15.75" x14ac:dyDescent="0.25">
      <c r="A28" s="34">
        <v>1</v>
      </c>
      <c r="B28" s="20">
        <v>2459</v>
      </c>
      <c r="C28" s="14" t="s">
        <v>71</v>
      </c>
      <c r="D28" s="15" t="s">
        <v>72</v>
      </c>
      <c r="E28" s="16"/>
      <c r="F28" s="17" t="s">
        <v>17</v>
      </c>
      <c r="G28" s="16"/>
      <c r="H28" s="19">
        <v>1</v>
      </c>
      <c r="I28" s="24">
        <v>1</v>
      </c>
      <c r="J28" s="25">
        <v>1</v>
      </c>
      <c r="K28" s="27"/>
      <c r="L28" s="30" t="s">
        <v>31</v>
      </c>
      <c r="M28" s="25">
        <f>SUM(G28:J28)*65</f>
        <v>195</v>
      </c>
      <c r="N28" s="38"/>
    </row>
    <row r="29" spans="1:14" ht="15.75" x14ac:dyDescent="0.25">
      <c r="A29" s="34">
        <v>1</v>
      </c>
      <c r="B29" s="34">
        <v>5037</v>
      </c>
      <c r="C29" s="14" t="s">
        <v>73</v>
      </c>
      <c r="D29" s="15" t="s">
        <v>48</v>
      </c>
      <c r="E29" s="16"/>
      <c r="F29" s="17"/>
      <c r="G29" s="16">
        <v>1</v>
      </c>
      <c r="H29" s="19">
        <v>1</v>
      </c>
      <c r="I29" s="17">
        <v>1</v>
      </c>
      <c r="J29" s="18">
        <v>1</v>
      </c>
      <c r="K29" s="29" t="s">
        <v>58</v>
      </c>
      <c r="L29" s="32"/>
      <c r="M29" s="25">
        <f>SUM(G29:J29)*65</f>
        <v>260</v>
      </c>
      <c r="N29" s="38"/>
    </row>
    <row r="30" spans="1:14" ht="15.75" x14ac:dyDescent="0.25">
      <c r="A30" s="34">
        <v>1</v>
      </c>
      <c r="B30" s="20">
        <v>4655</v>
      </c>
      <c r="C30" s="21" t="s">
        <v>74</v>
      </c>
      <c r="D30" s="22" t="s">
        <v>75</v>
      </c>
      <c r="E30" s="23"/>
      <c r="F30" s="24"/>
      <c r="G30" s="23">
        <v>1</v>
      </c>
      <c r="H30" s="36">
        <v>1</v>
      </c>
      <c r="I30" s="24">
        <v>1</v>
      </c>
      <c r="J30" s="25">
        <v>1</v>
      </c>
      <c r="K30" s="27"/>
      <c r="L30" s="30" t="s">
        <v>31</v>
      </c>
      <c r="M30" s="25">
        <f>SUM(G30:J30)*65</f>
        <v>260</v>
      </c>
      <c r="N30" s="38"/>
    </row>
    <row r="31" spans="1:14" ht="15.75" x14ac:dyDescent="0.25">
      <c r="A31" s="34">
        <v>1</v>
      </c>
      <c r="B31" s="34">
        <v>2377</v>
      </c>
      <c r="C31" s="14" t="s">
        <v>76</v>
      </c>
      <c r="D31" s="15" t="s">
        <v>77</v>
      </c>
      <c r="E31" s="16"/>
      <c r="F31" s="17"/>
      <c r="G31" s="16"/>
      <c r="H31" s="19"/>
      <c r="I31" s="17">
        <v>1</v>
      </c>
      <c r="J31" s="18">
        <v>1</v>
      </c>
      <c r="K31" s="29"/>
      <c r="L31" s="32" t="s">
        <v>31</v>
      </c>
      <c r="M31" s="25">
        <f>SUM(G31:J31)*65</f>
        <v>130</v>
      </c>
      <c r="N31" s="38"/>
    </row>
    <row r="32" spans="1:14" ht="15.75" x14ac:dyDescent="0.25">
      <c r="A32" s="34"/>
      <c r="B32" s="20"/>
      <c r="C32" s="21"/>
      <c r="D32" s="22"/>
      <c r="E32" s="23"/>
      <c r="F32" s="24"/>
      <c r="G32" s="23"/>
      <c r="H32" s="36"/>
      <c r="I32" s="24"/>
      <c r="J32" s="25"/>
      <c r="K32" s="29"/>
      <c r="L32" s="32"/>
      <c r="M32" s="25">
        <f>SUM(G32:J32)*65</f>
        <v>0</v>
      </c>
    </row>
    <row r="33" spans="1:14" ht="15.75" x14ac:dyDescent="0.25">
      <c r="A33" s="34"/>
      <c r="B33" s="20"/>
      <c r="C33" s="21"/>
      <c r="D33" s="22"/>
      <c r="E33" s="23"/>
      <c r="F33" s="24"/>
      <c r="G33" s="23"/>
      <c r="H33" s="36"/>
      <c r="I33" s="24"/>
      <c r="J33" s="25"/>
      <c r="K33" s="29"/>
      <c r="L33" s="32"/>
      <c r="M33" s="25">
        <f>SUM(G33:J33)*65</f>
        <v>0</v>
      </c>
    </row>
    <row r="34" spans="1:14" ht="15.75" x14ac:dyDescent="0.25">
      <c r="A34" s="34"/>
      <c r="B34" s="34"/>
      <c r="C34" s="14"/>
      <c r="D34" s="15"/>
      <c r="E34" s="16"/>
      <c r="F34" s="17"/>
      <c r="G34" s="16"/>
      <c r="H34" s="19"/>
      <c r="I34" s="17"/>
      <c r="J34" s="18"/>
      <c r="K34" s="29"/>
      <c r="L34" s="32"/>
      <c r="M34" s="25">
        <f>SUM(G34:J34)*65</f>
        <v>0</v>
      </c>
      <c r="N34" s="38"/>
    </row>
    <row r="35" spans="1:14" ht="15.75" x14ac:dyDescent="0.25">
      <c r="A35" s="34"/>
      <c r="B35" s="34"/>
      <c r="C35" s="14"/>
      <c r="D35" s="15"/>
      <c r="E35" s="16"/>
      <c r="F35" s="17"/>
      <c r="G35" s="16"/>
      <c r="H35" s="19"/>
      <c r="I35" s="17"/>
      <c r="J35" s="18"/>
      <c r="K35" s="29"/>
      <c r="L35" s="32"/>
      <c r="M35" s="25">
        <f>SUM(G35:J35)*65</f>
        <v>0</v>
      </c>
      <c r="N35" s="38"/>
    </row>
    <row r="36" spans="1:14" ht="15.75" x14ac:dyDescent="0.25">
      <c r="A36" s="34"/>
      <c r="B36" s="20"/>
      <c r="C36" s="21"/>
      <c r="D36" s="22"/>
      <c r="E36" s="23"/>
      <c r="F36" s="24"/>
      <c r="G36" s="23"/>
      <c r="H36" s="36"/>
      <c r="I36" s="24"/>
      <c r="J36" s="25"/>
      <c r="K36" s="29"/>
      <c r="L36" s="29"/>
      <c r="M36" s="25">
        <f>SUM(G36:J36)*65</f>
        <v>0</v>
      </c>
    </row>
    <row r="37" spans="1:14" ht="15.75" x14ac:dyDescent="0.25">
      <c r="A37" s="34"/>
      <c r="B37" s="34"/>
      <c r="C37" s="14"/>
      <c r="D37" s="15"/>
      <c r="E37" s="16"/>
      <c r="F37" s="17"/>
      <c r="G37" s="16"/>
      <c r="H37" s="19"/>
      <c r="I37" s="17"/>
      <c r="J37" s="18"/>
      <c r="K37" s="27"/>
      <c r="L37" s="30"/>
      <c r="M37" s="25">
        <f>SUM(G37:J37)*65</f>
        <v>0</v>
      </c>
    </row>
    <row r="38" spans="1:14" ht="15.75" x14ac:dyDescent="0.25">
      <c r="A38" s="34"/>
      <c r="B38" s="34"/>
      <c r="C38" s="14"/>
      <c r="D38" s="15"/>
      <c r="E38" s="16"/>
      <c r="F38" s="17"/>
      <c r="G38" s="16"/>
      <c r="H38" s="19"/>
      <c r="I38" s="17"/>
      <c r="J38" s="18"/>
      <c r="K38" s="29"/>
      <c r="L38" s="32"/>
      <c r="M38" s="25">
        <f>SUM(G38:J38)*65</f>
        <v>0</v>
      </c>
    </row>
    <row r="39" spans="1:14" ht="15.75" x14ac:dyDescent="0.25">
      <c r="A39" s="34"/>
      <c r="B39" s="34"/>
      <c r="C39" s="14"/>
      <c r="D39" s="15"/>
      <c r="E39" s="16"/>
      <c r="F39" s="17"/>
      <c r="G39" s="16"/>
      <c r="H39" s="19"/>
      <c r="I39" s="17"/>
      <c r="J39" s="18"/>
      <c r="K39" s="29"/>
      <c r="L39" s="32"/>
      <c r="M39" s="25">
        <f>SUM(G39:J39)*65</f>
        <v>0</v>
      </c>
    </row>
    <row r="40" spans="1:14" ht="15.75" x14ac:dyDescent="0.25">
      <c r="A40" s="34"/>
      <c r="B40" s="34"/>
      <c r="C40" s="14"/>
      <c r="D40" s="15"/>
      <c r="E40" s="16"/>
      <c r="F40" s="17"/>
      <c r="G40" s="16"/>
      <c r="H40" s="19"/>
      <c r="I40" s="17"/>
      <c r="J40" s="18"/>
      <c r="K40" s="29"/>
      <c r="L40" s="32"/>
      <c r="M40" s="25">
        <f>SUM(G40:J40)*65</f>
        <v>0</v>
      </c>
    </row>
    <row r="41" spans="1:14" ht="15.75" x14ac:dyDescent="0.25">
      <c r="A41" s="34"/>
      <c r="B41" s="34"/>
      <c r="C41" s="21"/>
      <c r="D41" s="22"/>
      <c r="E41" s="23"/>
      <c r="F41" s="24"/>
      <c r="G41" s="23"/>
      <c r="H41" s="36"/>
      <c r="I41" s="24"/>
      <c r="J41" s="25"/>
      <c r="K41" s="27"/>
      <c r="L41" s="30"/>
      <c r="M41" s="25">
        <f>SUM(G41:J41)*65</f>
        <v>0</v>
      </c>
      <c r="N41" s="38"/>
    </row>
    <row r="42" spans="1:14" ht="15.75" x14ac:dyDescent="0.25">
      <c r="A42" s="34"/>
      <c r="B42" s="34"/>
      <c r="C42" s="14"/>
      <c r="D42" s="15"/>
      <c r="E42" s="16"/>
      <c r="F42" s="17"/>
      <c r="G42" s="16"/>
      <c r="H42" s="19"/>
      <c r="I42" s="17"/>
      <c r="J42" s="18"/>
      <c r="K42" s="29" t="s">
        <v>6</v>
      </c>
      <c r="L42" s="32"/>
      <c r="M42" s="25">
        <f>SUM(G42:J42)*65</f>
        <v>0</v>
      </c>
      <c r="N42" s="38"/>
    </row>
    <row r="43" spans="1:14" ht="15.75" x14ac:dyDescent="0.25">
      <c r="A43" s="34"/>
      <c r="B43" s="34"/>
      <c r="C43" s="14"/>
      <c r="D43" s="15"/>
      <c r="E43" s="16"/>
      <c r="F43" s="17"/>
      <c r="G43" s="16"/>
      <c r="H43" s="19"/>
      <c r="I43" s="17"/>
      <c r="J43" s="18"/>
      <c r="K43" s="29"/>
      <c r="L43" s="32"/>
      <c r="M43" s="25">
        <f>SUM(G43:J43)*65</f>
        <v>0</v>
      </c>
      <c r="N43" s="38"/>
    </row>
    <row r="44" spans="1:14" ht="15.75" x14ac:dyDescent="0.25">
      <c r="A44" s="34"/>
      <c r="B44" s="20"/>
      <c r="C44" s="21"/>
      <c r="D44" s="22"/>
      <c r="E44" s="23"/>
      <c r="F44" s="24"/>
      <c r="G44" s="23"/>
      <c r="H44" s="36"/>
      <c r="I44" s="24"/>
      <c r="J44" s="25"/>
      <c r="K44" s="29"/>
      <c r="L44" s="32"/>
      <c r="M44" s="25">
        <f>SUM(G44:J44)*65</f>
        <v>0</v>
      </c>
    </row>
    <row r="45" spans="1:14" ht="15.75" x14ac:dyDescent="0.25">
      <c r="A45" s="34"/>
      <c r="B45" s="34"/>
      <c r="C45" s="14"/>
      <c r="D45" s="15"/>
      <c r="E45" s="16"/>
      <c r="F45" s="17"/>
      <c r="G45" s="16"/>
      <c r="H45" s="19"/>
      <c r="I45" s="17"/>
      <c r="J45" s="18"/>
      <c r="K45" s="29"/>
      <c r="L45" s="32"/>
      <c r="M45" s="25">
        <f>SUM(G45:J45)*65</f>
        <v>0</v>
      </c>
    </row>
    <row r="46" spans="1:14" ht="15.75" x14ac:dyDescent="0.25">
      <c r="A46" s="34"/>
      <c r="B46" s="34"/>
      <c r="C46" s="14"/>
      <c r="D46" s="15"/>
      <c r="E46" s="16"/>
      <c r="F46" s="17"/>
      <c r="G46" s="16"/>
      <c r="H46" s="19"/>
      <c r="I46" s="17"/>
      <c r="J46" s="18"/>
      <c r="K46" s="29"/>
      <c r="L46" s="32"/>
      <c r="M46" s="25">
        <f>SUM(G46:J46)*65</f>
        <v>0</v>
      </c>
    </row>
    <row r="47" spans="1:14" ht="15.75" x14ac:dyDescent="0.25">
      <c r="A47" s="34"/>
      <c r="B47" s="20"/>
      <c r="C47" s="21"/>
      <c r="D47" s="22"/>
      <c r="E47" s="23"/>
      <c r="F47" s="24"/>
      <c r="G47" s="23"/>
      <c r="H47" s="36"/>
      <c r="I47" s="24"/>
      <c r="J47" s="25"/>
      <c r="K47" s="29"/>
      <c r="L47" s="29"/>
      <c r="M47" s="25">
        <f>SUM(G47:J47)*65</f>
        <v>0</v>
      </c>
    </row>
    <row r="48" spans="1:14" ht="15.75" x14ac:dyDescent="0.25">
      <c r="A48" s="34"/>
      <c r="B48" s="34"/>
      <c r="C48" s="14"/>
      <c r="D48" s="15"/>
      <c r="E48" s="16"/>
      <c r="F48" s="17"/>
      <c r="G48" s="16"/>
      <c r="H48" s="19"/>
      <c r="I48" s="17"/>
      <c r="J48" s="18"/>
      <c r="K48" s="27"/>
      <c r="L48" s="30"/>
      <c r="M48" s="25">
        <f>SUM(G48:J48)*65</f>
        <v>0</v>
      </c>
    </row>
    <row r="49" spans="1:13" ht="15.75" x14ac:dyDescent="0.25">
      <c r="A49" s="34"/>
      <c r="B49" s="34"/>
      <c r="C49" s="14"/>
      <c r="D49" s="15"/>
      <c r="E49" s="16"/>
      <c r="F49" s="17"/>
      <c r="G49" s="16"/>
      <c r="H49" s="19"/>
      <c r="I49" s="17"/>
      <c r="J49" s="18"/>
      <c r="K49" s="29"/>
      <c r="L49" s="32"/>
      <c r="M49" s="25">
        <f>SUM(G49:J49)*65</f>
        <v>0</v>
      </c>
    </row>
    <row r="50" spans="1:13" ht="15.75" x14ac:dyDescent="0.25">
      <c r="A50" s="34"/>
      <c r="B50" s="34"/>
      <c r="C50" s="14"/>
      <c r="D50" s="15"/>
      <c r="E50" s="16"/>
      <c r="F50" s="17"/>
      <c r="G50" s="16"/>
      <c r="H50" s="19"/>
      <c r="I50" s="17"/>
      <c r="J50" s="18"/>
      <c r="K50" s="29"/>
      <c r="L50" s="32"/>
      <c r="M50" s="25">
        <f>SUM(G50:J50)*65</f>
        <v>0</v>
      </c>
    </row>
    <row r="51" spans="1:13" ht="15.75" x14ac:dyDescent="0.25">
      <c r="A51" s="34"/>
      <c r="B51" s="34"/>
      <c r="C51" s="14"/>
      <c r="D51" s="15"/>
      <c r="E51" s="16"/>
      <c r="F51" s="17"/>
      <c r="G51" s="16"/>
      <c r="H51" s="19"/>
      <c r="I51" s="17"/>
      <c r="J51" s="18"/>
      <c r="K51" s="29"/>
      <c r="L51" s="32"/>
      <c r="M51" s="25">
        <f>SUM(G51:J51)*65</f>
        <v>0</v>
      </c>
    </row>
    <row r="52" spans="1:13" ht="15.75" x14ac:dyDescent="0.25">
      <c r="A52" s="34"/>
      <c r="B52" s="34"/>
      <c r="C52" s="21"/>
      <c r="D52" s="22"/>
      <c r="E52" s="23"/>
      <c r="F52" s="24"/>
      <c r="G52" s="23"/>
      <c r="H52" s="36"/>
      <c r="I52" s="24"/>
      <c r="J52" s="25"/>
      <c r="K52" s="27"/>
      <c r="L52" s="30"/>
      <c r="M52" s="25">
        <f>SUM(G52:J52)*65</f>
        <v>0</v>
      </c>
    </row>
    <row r="53" spans="1:13" ht="15.75" x14ac:dyDescent="0.25">
      <c r="A53" s="34"/>
      <c r="B53" s="34"/>
      <c r="C53" s="14"/>
      <c r="D53" s="15"/>
      <c r="E53" s="16"/>
      <c r="F53" s="17"/>
      <c r="G53" s="16"/>
      <c r="H53" s="19"/>
      <c r="I53" s="17"/>
      <c r="J53" s="18"/>
      <c r="K53" s="29" t="s">
        <v>6</v>
      </c>
      <c r="L53" s="32"/>
      <c r="M53" s="25">
        <f>SUM(G53:J53)*65</f>
        <v>0</v>
      </c>
    </row>
    <row r="54" spans="1:13" ht="15.75" x14ac:dyDescent="0.25">
      <c r="A54" s="34"/>
      <c r="B54" s="34"/>
      <c r="C54" s="14"/>
      <c r="D54" s="15"/>
      <c r="E54" s="16"/>
      <c r="F54" s="17"/>
      <c r="G54" s="16"/>
      <c r="H54" s="19"/>
      <c r="I54" s="17"/>
      <c r="J54" s="18"/>
      <c r="K54" s="29"/>
      <c r="L54" s="32"/>
      <c r="M54" s="25">
        <f>SUM(G54:J54)*65</f>
        <v>0</v>
      </c>
    </row>
    <row r="55" spans="1:13" ht="15.75" x14ac:dyDescent="0.25">
      <c r="A55" s="34"/>
      <c r="B55" s="20"/>
      <c r="C55" s="21"/>
      <c r="D55" s="22"/>
      <c r="E55" s="23"/>
      <c r="F55" s="24"/>
      <c r="G55" s="23"/>
      <c r="H55" s="36"/>
      <c r="I55" s="24"/>
      <c r="J55" s="25"/>
      <c r="K55" s="29"/>
      <c r="L55" s="32"/>
      <c r="M55" s="25">
        <f>SUM(G55:J55)*65</f>
        <v>0</v>
      </c>
    </row>
    <row r="56" spans="1:13" ht="15.75" x14ac:dyDescent="0.25">
      <c r="A56" s="34"/>
      <c r="B56" s="34"/>
      <c r="C56" s="14"/>
      <c r="D56" s="15"/>
      <c r="E56" s="16"/>
      <c r="F56" s="17"/>
      <c r="G56" s="16"/>
      <c r="H56" s="19"/>
      <c r="I56" s="17"/>
      <c r="J56" s="18"/>
      <c r="K56" s="29"/>
      <c r="L56" s="32"/>
      <c r="M56" s="25">
        <f>SUM(G56:J56)*65</f>
        <v>0</v>
      </c>
    </row>
    <row r="57" spans="1:13" ht="15.75" x14ac:dyDescent="0.25">
      <c r="A57" s="34"/>
      <c r="B57" s="34"/>
      <c r="C57" s="14"/>
      <c r="D57" s="15"/>
      <c r="E57" s="16"/>
      <c r="F57" s="17"/>
      <c r="G57" s="16"/>
      <c r="H57" s="19"/>
      <c r="I57" s="17"/>
      <c r="J57" s="18"/>
      <c r="K57" s="29"/>
      <c r="L57" s="32"/>
      <c r="M57" s="25">
        <f>SUM(G57:J57)*65</f>
        <v>0</v>
      </c>
    </row>
    <row r="58" spans="1:13" ht="15.75" x14ac:dyDescent="0.25">
      <c r="A58" s="34"/>
      <c r="B58" s="20"/>
      <c r="C58" s="21"/>
      <c r="D58" s="22"/>
      <c r="E58" s="23"/>
      <c r="F58" s="24"/>
      <c r="G58" s="23"/>
      <c r="H58" s="36"/>
      <c r="I58" s="24"/>
      <c r="J58" s="25"/>
      <c r="K58" s="29"/>
      <c r="L58" s="29"/>
      <c r="M58" s="25">
        <f>SUM(G58:J58)*65</f>
        <v>0</v>
      </c>
    </row>
    <row r="59" spans="1:13" ht="15.75" x14ac:dyDescent="0.25">
      <c r="A59" s="34"/>
      <c r="B59" s="34"/>
      <c r="C59" s="14"/>
      <c r="D59" s="15"/>
      <c r="E59" s="16"/>
      <c r="F59" s="17"/>
      <c r="G59" s="16"/>
      <c r="H59" s="19"/>
      <c r="I59" s="17"/>
      <c r="J59" s="18"/>
      <c r="K59" s="27"/>
      <c r="L59" s="30"/>
      <c r="M59" s="25">
        <f>SUM(G59:J59)*65</f>
        <v>0</v>
      </c>
    </row>
    <row r="60" spans="1:13" ht="15.75" x14ac:dyDescent="0.25">
      <c r="A60" s="34"/>
      <c r="B60" s="34"/>
      <c r="C60" s="14"/>
      <c r="D60" s="15"/>
      <c r="E60" s="16"/>
      <c r="F60" s="17"/>
      <c r="G60" s="16"/>
      <c r="H60" s="19"/>
      <c r="I60" s="17"/>
      <c r="J60" s="18"/>
      <c r="K60" s="29"/>
      <c r="L60" s="32"/>
      <c r="M60" s="25">
        <f>SUM(G60:J60)*65</f>
        <v>0</v>
      </c>
    </row>
    <row r="61" spans="1:13" ht="15.75" x14ac:dyDescent="0.25">
      <c r="A61" s="34"/>
      <c r="B61" s="34"/>
      <c r="C61" s="14"/>
      <c r="D61" s="15"/>
      <c r="E61" s="16"/>
      <c r="F61" s="17"/>
      <c r="G61" s="16"/>
      <c r="H61" s="19"/>
      <c r="I61" s="17"/>
      <c r="J61" s="18"/>
      <c r="K61" s="29"/>
      <c r="L61" s="32"/>
      <c r="M61" s="25">
        <f>SUM(G61:J61)*65</f>
        <v>0</v>
      </c>
    </row>
    <row r="62" spans="1:13" ht="15.75" x14ac:dyDescent="0.25">
      <c r="A62" s="34"/>
      <c r="B62" s="34"/>
      <c r="C62" s="14"/>
      <c r="D62" s="15"/>
      <c r="E62" s="16"/>
      <c r="F62" s="17"/>
      <c r="G62" s="16"/>
      <c r="H62" s="19"/>
      <c r="I62" s="17"/>
      <c r="J62" s="18"/>
      <c r="K62" s="29"/>
      <c r="L62" s="32"/>
      <c r="M62" s="25">
        <f>SUM(G62:J62)*65</f>
        <v>0</v>
      </c>
    </row>
    <row r="63" spans="1:13" ht="15.75" x14ac:dyDescent="0.25">
      <c r="A63" s="34"/>
      <c r="B63" s="34"/>
      <c r="C63" s="21"/>
      <c r="D63" s="22"/>
      <c r="E63" s="23"/>
      <c r="F63" s="24"/>
      <c r="G63" s="23"/>
      <c r="H63" s="36"/>
      <c r="I63" s="24"/>
      <c r="J63" s="25"/>
      <c r="K63" s="27"/>
      <c r="L63" s="30"/>
      <c r="M63" s="25">
        <f>SUM(G63:J63)*65</f>
        <v>0</v>
      </c>
    </row>
    <row r="64" spans="1:13" ht="15.75" x14ac:dyDescent="0.25">
      <c r="A64" s="34"/>
      <c r="B64" s="34"/>
      <c r="C64" s="14"/>
      <c r="D64" s="15"/>
      <c r="E64" s="16"/>
      <c r="F64" s="17"/>
      <c r="G64" s="16"/>
      <c r="H64" s="19"/>
      <c r="I64" s="17"/>
      <c r="J64" s="18"/>
      <c r="K64" s="29" t="s">
        <v>6</v>
      </c>
      <c r="L64" s="32"/>
      <c r="M64" s="25">
        <f>SUM(G64:J64)*65</f>
        <v>0</v>
      </c>
    </row>
    <row r="65" spans="1:13" ht="16.5" thickBot="1" x14ac:dyDescent="0.3">
      <c r="A65" s="34"/>
      <c r="B65" s="34"/>
      <c r="C65" s="14"/>
      <c r="D65" s="15"/>
      <c r="E65" s="16"/>
      <c r="F65" s="17"/>
      <c r="G65" s="16"/>
      <c r="H65" s="19"/>
      <c r="I65" s="17"/>
      <c r="J65" s="18"/>
      <c r="K65" s="29"/>
      <c r="L65" s="32"/>
      <c r="M65" s="25">
        <f>SUM(G65:J65)*65</f>
        <v>0</v>
      </c>
    </row>
    <row r="66" spans="1:13" ht="15.75" thickBot="1" x14ac:dyDescent="0.3">
      <c r="A66" s="8">
        <f>SUM(A3:A65)</f>
        <v>29</v>
      </c>
      <c r="B66" s="3"/>
      <c r="C66" s="5"/>
      <c r="D66" s="6"/>
      <c r="E66" s="9"/>
      <c r="F66" s="10"/>
      <c r="G66" s="9">
        <f>SUM(G3:G43)</f>
        <v>16</v>
      </c>
      <c r="H66" s="7">
        <f>SUM(H3:H43)</f>
        <v>20</v>
      </c>
      <c r="I66" s="10">
        <f>SUM(I3:I43)</f>
        <v>29</v>
      </c>
      <c r="J66" s="8">
        <f>SUM(J3:J43)</f>
        <v>29</v>
      </c>
      <c r="K66" s="3"/>
      <c r="L66" s="3"/>
      <c r="M66" s="8">
        <f>SUM(M3:M43)</f>
        <v>6110</v>
      </c>
    </row>
  </sheetData>
  <sortState xmlns:xlrd2="http://schemas.microsoft.com/office/spreadsheetml/2017/richdata2" ref="B3:J30">
    <sortCondition ref="D3:D30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Munro</dc:creator>
  <cp:lastModifiedBy>User</cp:lastModifiedBy>
  <cp:lastPrinted>2026-02-03T00:13:09Z</cp:lastPrinted>
  <dcterms:created xsi:type="dcterms:W3CDTF">2018-09-18T03:07:34Z</dcterms:created>
  <dcterms:modified xsi:type="dcterms:W3CDTF">2026-02-06T02:29:04Z</dcterms:modified>
</cp:coreProperties>
</file>